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1508" yWindow="-12" windowWidth="11544" windowHeight="9660"/>
  </bookViews>
  <sheets>
    <sheet name="EVHP" sheetId="1" r:id="rId1"/>
  </sheets>
  <definedNames>
    <definedName name="_xlnm._FilterDatabase" localSheetId="0" hidden="1">EVHP!$A$2:$F$38</definedName>
  </definedNames>
  <calcPr calcId="144525"/>
</workbook>
</file>

<file path=xl/calcChain.xml><?xml version="1.0" encoding="utf-8"?>
<calcChain xmlns="http://schemas.openxmlformats.org/spreadsheetml/2006/main">
  <c r="F36" i="1" l="1"/>
  <c r="F35" i="1"/>
  <c r="F34" i="1" s="1"/>
  <c r="F32" i="1"/>
  <c r="F31" i="1"/>
  <c r="F30" i="1"/>
  <c r="F27" i="1" s="1"/>
  <c r="F29" i="1"/>
  <c r="F28" i="1"/>
  <c r="F25" i="1"/>
  <c r="F24" i="1"/>
  <c r="F23" i="1"/>
  <c r="F18" i="1"/>
  <c r="F17" i="1"/>
  <c r="F16" i="1" s="1"/>
  <c r="F14" i="1"/>
  <c r="F13" i="1"/>
  <c r="F12" i="1"/>
  <c r="F11" i="1"/>
  <c r="F10" i="1"/>
  <c r="F7" i="1"/>
  <c r="F6" i="1"/>
  <c r="F5" i="1"/>
  <c r="E38" i="1"/>
  <c r="E16" i="1"/>
  <c r="D16" i="1"/>
  <c r="F9" i="1"/>
  <c r="E9" i="1"/>
  <c r="E27" i="1"/>
  <c r="E34" i="1"/>
  <c r="D34" i="1"/>
  <c r="C16" i="1"/>
  <c r="C22" i="1"/>
  <c r="C27" i="1"/>
  <c r="C34" i="1"/>
  <c r="F4" i="1" l="1"/>
  <c r="F20" i="1" s="1"/>
  <c r="F38" i="1" s="1"/>
  <c r="E4" i="1"/>
  <c r="E20" i="1" s="1"/>
  <c r="D4" i="1"/>
  <c r="C4" i="1"/>
  <c r="B4" i="1"/>
  <c r="D27" i="1"/>
  <c r="D9" i="1"/>
  <c r="D20" i="1" s="1"/>
  <c r="C9" i="1"/>
  <c r="B34" i="1"/>
  <c r="B27" i="1"/>
  <c r="B22" i="1"/>
  <c r="B16" i="1"/>
  <c r="B9" i="1"/>
  <c r="B20" i="1" s="1"/>
  <c r="B38" i="1" s="1"/>
  <c r="C20" i="1" l="1"/>
  <c r="C38" i="1" s="1"/>
  <c r="D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<sst xmlns="http://schemas.openxmlformats.org/spreadsheetml/2006/main" count="36" uniqueCount="26">
  <si>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</si>
  <si>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</si>
  <si>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</si>
  <si>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</si>
  <si>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</si>
  <si>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</si>
  <si>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</si>
  <si>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</si>
  <si>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</si>
  <si>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</si>
  <si>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</si>
  <si>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</si>
  <si>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</si>
  <si>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</si>
  <si>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</si>
  <si>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</si>
  <si>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UNIVERSIDAD POLITÉCNICA DE JUVENTINO ROSAS
ESTADO DE VARIACIÓN EN LA HACIENDA PÚBLICA 
Del 01 DE ENERO AL 31 DE MARZO DE 2018</t>
  </si>
  <si>
    <t>Hacienda Pública / Patrimonio Contribuido Neto de ejercicios anteriores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</si>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</sst>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="90" zoomScaleNormal="90" workbookViewId="0">
      <selection activeCell="F28" sqref="F28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39.9" customHeight="1" x14ac:dyDescent="0.2">
      <c r="A1" s="18" t="s">
        <v>16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ht="20.399999999999999" x14ac:dyDescent="0.2">
      <c r="A4" s="9" t="s">
        <v>17</v>
      </c>
      <c r="B4" s="14">
        <f>SUM(B5:B7)</f>
        <v>131162220.96000001</v>
      </c>
      <c r="C4" s="14">
        <f t="shared" ref="C4:F4" si="0">SUM(C5:C7)</f>
        <v>0</v>
      </c>
      <c r="D4" s="14">
        <f t="shared" si="0"/>
        <v>0</v>
      </c>
      <c r="E4" s="14">
        <f t="shared" si="0"/>
        <v>0</v>
      </c>
      <c r="F4" s="14">
        <f t="shared" si="0"/>
        <v>131162220.96000001</v>
      </c>
    </row>
    <row r="5" spans="1:6" x14ac:dyDescent="0.2">
      <c r="A5" s="10" t="s">
        <v>0</v>
      </c>
      <c r="B5" s="15">
        <v>131022297.43000001</v>
      </c>
      <c r="C5" s="15">
        <v>0</v>
      </c>
      <c r="D5" s="15">
        <v>0</v>
      </c>
      <c r="E5" s="15">
        <v>0</v>
      </c>
      <c r="F5" s="15">
        <f>B5+C5+D5+E5</f>
        <v>131022297.43000001</v>
      </c>
    </row>
    <row r="6" spans="1:6" x14ac:dyDescent="0.2">
      <c r="A6" s="10" t="s">
        <v>4</v>
      </c>
      <c r="B6" s="15">
        <v>139923.53</v>
      </c>
      <c r="C6" s="15">
        <v>0</v>
      </c>
      <c r="D6" s="15">
        <v>0</v>
      </c>
      <c r="E6" s="15">
        <v>0</v>
      </c>
      <c r="F6" s="15">
        <f t="shared" ref="F6:F7" si="1">B6+C6+D6+E6</f>
        <v>139923.53</v>
      </c>
    </row>
    <row r="7" spans="1:6" x14ac:dyDescent="0.2">
      <c r="A7" s="10" t="s">
        <v>6</v>
      </c>
      <c r="B7" s="15">
        <v>0</v>
      </c>
      <c r="C7" s="15">
        <v>0</v>
      </c>
      <c r="D7" s="15">
        <v>0</v>
      </c>
      <c r="E7" s="15">
        <v>0</v>
      </c>
      <c r="F7" s="15">
        <f t="shared" si="1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22</v>
      </c>
      <c r="B9" s="14">
        <f>SUM(B10:B14)</f>
        <v>0</v>
      </c>
      <c r="C9" s="14">
        <f>SUM(C10:C14)</f>
        <v>-17709034.169999998</v>
      </c>
      <c r="D9" s="14">
        <f>SUM(D10:D14)</f>
        <v>0</v>
      </c>
      <c r="E9" s="14">
        <f t="shared" ref="E9:F9" si="2">SUM(E10:E14)</f>
        <v>0</v>
      </c>
      <c r="F9" s="14">
        <f t="shared" si="2"/>
        <v>-17709034.169999998</v>
      </c>
    </row>
    <row r="10" spans="1:6" x14ac:dyDescent="0.2">
      <c r="A10" s="10" t="s">
        <v>7</v>
      </c>
      <c r="B10" s="15">
        <v>0</v>
      </c>
      <c r="C10" s="15">
        <v>-3950664.55</v>
      </c>
      <c r="D10" s="15">
        <v>0</v>
      </c>
      <c r="E10" s="15">
        <v>0</v>
      </c>
      <c r="F10" s="15">
        <f t="shared" ref="F10:F14" si="3">B10+C10+D10+E10</f>
        <v>-3950664.55</v>
      </c>
    </row>
    <row r="11" spans="1:6" x14ac:dyDescent="0.2">
      <c r="A11" s="10" t="s">
        <v>8</v>
      </c>
      <c r="B11" s="15">
        <v>0</v>
      </c>
      <c r="C11" s="15">
        <v>-13758371.92</v>
      </c>
      <c r="D11" s="15">
        <v>0</v>
      </c>
      <c r="E11" s="15">
        <v>0</v>
      </c>
      <c r="F11" s="15">
        <f t="shared" si="3"/>
        <v>-13758371.92</v>
      </c>
    </row>
    <row r="12" spans="1:6" x14ac:dyDescent="0.2">
      <c r="A12" s="10" t="s">
        <v>9</v>
      </c>
      <c r="B12" s="15">
        <v>0</v>
      </c>
      <c r="C12" s="15">
        <v>0</v>
      </c>
      <c r="D12" s="15">
        <v>0</v>
      </c>
      <c r="E12" s="15">
        <v>0</v>
      </c>
      <c r="F12" s="15">
        <f t="shared" si="3"/>
        <v>0</v>
      </c>
    </row>
    <row r="13" spans="1:6" x14ac:dyDescent="0.2">
      <c r="A13" s="10" t="s">
        <v>1</v>
      </c>
      <c r="B13" s="15">
        <v>0</v>
      </c>
      <c r="C13" s="15">
        <v>0</v>
      </c>
      <c r="D13" s="15">
        <v>0</v>
      </c>
      <c r="E13" s="15">
        <v>0</v>
      </c>
      <c r="F13" s="15">
        <f t="shared" si="3"/>
        <v>0</v>
      </c>
    </row>
    <row r="14" spans="1:6" x14ac:dyDescent="0.2">
      <c r="A14" s="10" t="s">
        <v>2</v>
      </c>
      <c r="B14" s="15">
        <v>0</v>
      </c>
      <c r="C14" s="15">
        <v>2.2999999999999998</v>
      </c>
      <c r="D14" s="15">
        <v>0</v>
      </c>
      <c r="E14" s="15">
        <v>0</v>
      </c>
      <c r="F14" s="15">
        <f t="shared" si="3"/>
        <v>2.2999999999999998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23</v>
      </c>
      <c r="B16" s="14">
        <f>SUM(B17:B18)</f>
        <v>0</v>
      </c>
      <c r="C16" s="14">
        <f>SUM(C17:C18)</f>
        <v>0</v>
      </c>
      <c r="D16" s="14">
        <f t="shared" ref="D16:F16" si="4">SUM(D17:D18)</f>
        <v>0</v>
      </c>
      <c r="E16" s="14">
        <f t="shared" si="4"/>
        <v>0</v>
      </c>
      <c r="F16" s="14">
        <f t="shared" si="4"/>
        <v>0</v>
      </c>
    </row>
    <row r="17" spans="1:6" x14ac:dyDescent="0.2">
      <c r="A17" s="10" t="s">
        <v>10</v>
      </c>
      <c r="B17" s="15">
        <v>0</v>
      </c>
      <c r="C17" s="15">
        <v>0</v>
      </c>
      <c r="D17" s="15">
        <v>0</v>
      </c>
      <c r="E17" s="15">
        <v>0</v>
      </c>
      <c r="F17" s="15">
        <f t="shared" ref="F17:F18" si="5">B17+C17+D17+E17</f>
        <v>0</v>
      </c>
    </row>
    <row r="18" spans="1:6" x14ac:dyDescent="0.2">
      <c r="A18" s="10" t="s">
        <v>11</v>
      </c>
      <c r="B18" s="15">
        <v>0</v>
      </c>
      <c r="C18" s="15">
        <v>0</v>
      </c>
      <c r="D18" s="15">
        <v>0</v>
      </c>
      <c r="E18" s="15">
        <v>0</v>
      </c>
      <c r="F18" s="15">
        <f t="shared" si="5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24</v>
      </c>
      <c r="B20" s="14">
        <f>B4+B9+B16</f>
        <v>131162220.96000001</v>
      </c>
      <c r="C20" s="14">
        <f>C4+C9+C16</f>
        <v>-17709034.169999998</v>
      </c>
      <c r="D20" s="14">
        <f>D4+D9+D16</f>
        <v>0</v>
      </c>
      <c r="E20" s="14">
        <f t="shared" ref="E20:F20" si="6">E4+E9+E16</f>
        <v>0</v>
      </c>
      <c r="F20" s="14">
        <f t="shared" si="6"/>
        <v>113453186.79000001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18</v>
      </c>
      <c r="B22" s="14">
        <f>SUM(B23:B25)</f>
        <v>0</v>
      </c>
      <c r="C22" s="14">
        <f>SUM(C23:C25)</f>
        <v>0</v>
      </c>
      <c r="D22" s="15"/>
      <c r="E22" s="14"/>
      <c r="F22" s="14"/>
    </row>
    <row r="23" spans="1:6" x14ac:dyDescent="0.2">
      <c r="A23" s="10" t="s">
        <v>0</v>
      </c>
      <c r="B23" s="15">
        <v>0</v>
      </c>
      <c r="C23" s="15">
        <v>0</v>
      </c>
      <c r="D23" s="15">
        <v>0</v>
      </c>
      <c r="E23" s="15">
        <v>0</v>
      </c>
      <c r="F23" s="15">
        <f t="shared" ref="F23:F25" si="7">B23+C23+D23+E23</f>
        <v>0</v>
      </c>
    </row>
    <row r="24" spans="1:6" x14ac:dyDescent="0.2">
      <c r="A24" s="10" t="s">
        <v>4</v>
      </c>
      <c r="B24" s="15">
        <v>0</v>
      </c>
      <c r="C24" s="15">
        <v>0</v>
      </c>
      <c r="D24" s="15">
        <v>0</v>
      </c>
      <c r="E24" s="15">
        <v>0</v>
      </c>
      <c r="F24" s="15">
        <f t="shared" si="7"/>
        <v>0</v>
      </c>
    </row>
    <row r="25" spans="1:6" x14ac:dyDescent="0.2">
      <c r="A25" s="10" t="s">
        <v>6</v>
      </c>
      <c r="B25" s="15">
        <v>0</v>
      </c>
      <c r="C25" s="15">
        <v>0</v>
      </c>
      <c r="D25" s="15">
        <v>0</v>
      </c>
      <c r="E25" s="15">
        <v>0</v>
      </c>
      <c r="F25" s="15">
        <f t="shared" si="7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19</v>
      </c>
      <c r="B27" s="14">
        <f>SUM(B28:B32)</f>
        <v>0</v>
      </c>
      <c r="C27" s="14">
        <f>SUM(C28:C32)</f>
        <v>0</v>
      </c>
      <c r="D27" s="14">
        <f>SUM(D28:D31)</f>
        <v>3200886.5200000005</v>
      </c>
      <c r="E27" s="14">
        <f t="shared" ref="E27:F27" si="8">SUM(E28:E31)</f>
        <v>0</v>
      </c>
      <c r="F27" s="14">
        <f t="shared" si="8"/>
        <v>3200886.5200000005</v>
      </c>
    </row>
    <row r="28" spans="1:6" x14ac:dyDescent="0.2">
      <c r="A28" s="10" t="s">
        <v>7</v>
      </c>
      <c r="B28" s="15">
        <v>0</v>
      </c>
      <c r="C28" s="15">
        <v>0</v>
      </c>
      <c r="D28" s="15">
        <v>7158703.5700000003</v>
      </c>
      <c r="E28" s="15">
        <v>0</v>
      </c>
      <c r="F28" s="15">
        <f t="shared" ref="F28:F32" si="9">B28+C28+D28+E28</f>
        <v>7158703.5700000003</v>
      </c>
    </row>
    <row r="29" spans="1:6" x14ac:dyDescent="0.2">
      <c r="A29" s="10" t="s">
        <v>8</v>
      </c>
      <c r="B29" s="15">
        <v>0</v>
      </c>
      <c r="C29" s="15">
        <v>0</v>
      </c>
      <c r="D29" s="15">
        <v>-3957817.05</v>
      </c>
      <c r="E29" s="15">
        <v>0</v>
      </c>
      <c r="F29" s="15">
        <f t="shared" si="9"/>
        <v>-3957817.05</v>
      </c>
    </row>
    <row r="30" spans="1:6" x14ac:dyDescent="0.2">
      <c r="A30" s="10" t="s">
        <v>9</v>
      </c>
      <c r="B30" s="15">
        <v>0</v>
      </c>
      <c r="C30" s="16">
        <v>0</v>
      </c>
      <c r="D30" s="16">
        <v>0</v>
      </c>
      <c r="E30" s="16">
        <v>0</v>
      </c>
      <c r="F30" s="15">
        <f t="shared" si="9"/>
        <v>0</v>
      </c>
    </row>
    <row r="31" spans="1:6" x14ac:dyDescent="0.2">
      <c r="A31" s="10" t="s">
        <v>1</v>
      </c>
      <c r="B31" s="15">
        <v>0</v>
      </c>
      <c r="C31" s="16">
        <v>0</v>
      </c>
      <c r="D31" s="16">
        <v>0</v>
      </c>
      <c r="E31" s="16">
        <v>0</v>
      </c>
      <c r="F31" s="15">
        <f t="shared" si="9"/>
        <v>0</v>
      </c>
    </row>
    <row r="32" spans="1:6" x14ac:dyDescent="0.2">
      <c r="A32" s="10" t="s">
        <v>2</v>
      </c>
      <c r="B32" s="15">
        <v>0</v>
      </c>
      <c r="C32" s="16">
        <v>0</v>
      </c>
      <c r="D32" s="16">
        <v>0</v>
      </c>
      <c r="E32" s="16">
        <v>0</v>
      </c>
      <c r="F32" s="15">
        <f t="shared" si="9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20</v>
      </c>
      <c r="B34" s="14">
        <f>SUM(B35:B36)</f>
        <v>0</v>
      </c>
      <c r="C34" s="14">
        <f>SUM(C35:C36)</f>
        <v>0</v>
      </c>
      <c r="D34" s="14">
        <f t="shared" ref="D34:F34" si="10">SUM(D35:D36)</f>
        <v>0</v>
      </c>
      <c r="E34" s="14">
        <f t="shared" si="10"/>
        <v>0</v>
      </c>
      <c r="F34" s="14">
        <f t="shared" si="10"/>
        <v>0</v>
      </c>
    </row>
    <row r="35" spans="1:6" x14ac:dyDescent="0.2">
      <c r="A35" s="10" t="s">
        <v>10</v>
      </c>
      <c r="B35" s="15">
        <v>0</v>
      </c>
      <c r="C35" s="16">
        <v>0</v>
      </c>
      <c r="D35" s="16">
        <v>0</v>
      </c>
      <c r="E35" s="15">
        <v>0</v>
      </c>
      <c r="F35" s="15">
        <f t="shared" ref="F35:F36" si="11">B35+C35+D35+E35</f>
        <v>0</v>
      </c>
    </row>
    <row r="36" spans="1:6" x14ac:dyDescent="0.2">
      <c r="A36" s="10" t="s">
        <v>11</v>
      </c>
      <c r="B36" s="15">
        <v>0</v>
      </c>
      <c r="C36" s="16">
        <v>0</v>
      </c>
      <c r="D36" s="16">
        <v>0</v>
      </c>
      <c r="E36" s="15">
        <v>0</v>
      </c>
      <c r="F36" s="15">
        <f t="shared" si="11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21</v>
      </c>
      <c r="B38" s="17">
        <f>B20+B22+B27+B34</f>
        <v>131162220.96000001</v>
      </c>
      <c r="C38" s="17">
        <f>C20+C22+C27+C34</f>
        <v>-17709034.169999998</v>
      </c>
      <c r="D38" s="17">
        <f>D20+D22+D27+D34</f>
        <v>3200886.5200000005</v>
      </c>
      <c r="E38" s="17">
        <f t="shared" ref="E38:F38" si="12">E20+E22+E27+E34</f>
        <v>0</v>
      </c>
      <c r="F38" s="17">
        <f t="shared" si="12"/>
        <v>116654073.31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5">
      <c r="A40" s="21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2018-05-21T16:48:02Z</cp:lastPrinted>
  <dcterms:created xsi:type="dcterms:W3CDTF">2012-12-11T20:30:33Z</dcterms:created>
  <dcterms:modified xsi:type="dcterms:W3CDTF">2018-05-21T16:52:01Z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